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Brigetio Maraton\2015\final\"/>
    </mc:Choice>
  </mc:AlternateContent>
  <bookViews>
    <workbookView xWindow="0" yWindow="0" windowWidth="21600" windowHeight="9735" tabRatio="721" activeTab="4"/>
  </bookViews>
  <sheets>
    <sheet name="1. kcs (férfi)" sheetId="16" r:id="rId1"/>
    <sheet name="1. kcs (nő)" sheetId="14" r:id="rId2"/>
    <sheet name="2. kcs (férfi)" sheetId="13" r:id="rId3"/>
    <sheet name="2. kcs (nő)" sheetId="12" r:id="rId4"/>
    <sheet name="3. kcs (férfi)" sheetId="11" r:id="rId5"/>
    <sheet name="3. kcs (nő)" sheetId="10" r:id="rId6"/>
    <sheet name="4. kcs (férfi)" sheetId="9" r:id="rId7"/>
    <sheet name="4. kcs (nő)" sheetId="2" r:id="rId8"/>
    <sheet name="abszolut (férfi)" sheetId="18" r:id="rId9"/>
    <sheet name="abszolut (nő)" sheetId="19" r:id="rId10"/>
  </sheets>
  <calcPr calcId="152511"/>
</workbook>
</file>

<file path=xl/calcChain.xml><?xml version="1.0" encoding="utf-8"?>
<calcChain xmlns="http://schemas.openxmlformats.org/spreadsheetml/2006/main">
  <c r="H4" i="19" l="1"/>
  <c r="H3" i="19"/>
  <c r="G3" i="19"/>
  <c r="G4" i="19"/>
  <c r="G2" i="19"/>
  <c r="H4" i="18"/>
  <c r="H5" i="18"/>
  <c r="H6" i="18"/>
  <c r="H7" i="18"/>
  <c r="H8" i="18"/>
  <c r="H9" i="18"/>
  <c r="H10" i="18"/>
  <c r="H11" i="18"/>
  <c r="H12" i="18"/>
  <c r="H13" i="18"/>
  <c r="H14" i="18"/>
  <c r="H15" i="18"/>
  <c r="H16" i="18"/>
  <c r="H17" i="18"/>
  <c r="H18" i="18"/>
  <c r="H19" i="18"/>
  <c r="H20" i="18"/>
  <c r="H21" i="18"/>
  <c r="H22" i="18"/>
  <c r="H23" i="18"/>
  <c r="H24" i="18"/>
  <c r="H25" i="18"/>
  <c r="H26" i="18"/>
  <c r="H27" i="18"/>
  <c r="H28" i="18"/>
  <c r="H3" i="18"/>
  <c r="G2" i="18"/>
  <c r="G3" i="18"/>
  <c r="G5" i="18"/>
  <c r="G6" i="18"/>
  <c r="G7" i="18"/>
  <c r="G8" i="18"/>
  <c r="G9" i="18"/>
  <c r="G10" i="18"/>
  <c r="G12" i="18"/>
  <c r="G13" i="18"/>
  <c r="G14" i="18"/>
  <c r="G15" i="18"/>
  <c r="G16" i="18"/>
  <c r="G18" i="18"/>
  <c r="G19" i="18"/>
  <c r="G20" i="18"/>
  <c r="G21" i="18"/>
  <c r="G22" i="18"/>
  <c r="G23" i="18"/>
  <c r="G24" i="18"/>
  <c r="G26" i="18"/>
  <c r="G27" i="18"/>
  <c r="G28" i="18"/>
  <c r="G4" i="18"/>
  <c r="G11" i="18"/>
  <c r="G17" i="18"/>
  <c r="G25" i="18"/>
  <c r="H4" i="9" l="1"/>
  <c r="H3" i="9"/>
  <c r="G3" i="9"/>
  <c r="G4" i="9"/>
  <c r="G2" i="9"/>
  <c r="H4" i="10"/>
  <c r="H3" i="10"/>
  <c r="G4" i="10"/>
  <c r="G2" i="10"/>
  <c r="G3" i="10"/>
  <c r="H4" i="11"/>
  <c r="H5" i="11"/>
  <c r="H6" i="11"/>
  <c r="H8" i="11"/>
  <c r="H7" i="11"/>
  <c r="H9" i="11"/>
  <c r="H11" i="11"/>
  <c r="H10" i="11"/>
  <c r="H13" i="11"/>
  <c r="H12" i="11"/>
  <c r="H14" i="11"/>
  <c r="H15" i="11"/>
  <c r="H16" i="11"/>
  <c r="H17" i="11"/>
  <c r="H18" i="11"/>
  <c r="H19" i="11"/>
  <c r="H20" i="11"/>
  <c r="H21" i="11"/>
  <c r="H22" i="11"/>
  <c r="H23" i="11"/>
  <c r="H24" i="11"/>
  <c r="H3" i="11"/>
  <c r="G3" i="11"/>
  <c r="G4" i="11"/>
  <c r="G5" i="11"/>
  <c r="G6" i="11"/>
  <c r="G8" i="11"/>
  <c r="G7" i="11"/>
  <c r="G9" i="11"/>
  <c r="G11" i="11"/>
  <c r="G10" i="11"/>
  <c r="G13" i="11"/>
  <c r="G12" i="11"/>
  <c r="G14" i="11"/>
  <c r="G15" i="11"/>
  <c r="G16" i="11"/>
  <c r="G17" i="11"/>
  <c r="G18" i="11"/>
  <c r="G19" i="11"/>
  <c r="G20" i="11"/>
  <c r="G21" i="11"/>
  <c r="G22" i="11"/>
  <c r="G23" i="11"/>
  <c r="G24" i="11"/>
  <c r="G2" i="11"/>
  <c r="G2" i="13"/>
</calcChain>
</file>

<file path=xl/sharedStrings.xml><?xml version="1.0" encoding="utf-8"?>
<sst xmlns="http://schemas.openxmlformats.org/spreadsheetml/2006/main" count="244" uniqueCount="82">
  <si>
    <t>M1</t>
  </si>
  <si>
    <t>Németh Szabolcs</t>
  </si>
  <si>
    <t>OMSZ</t>
  </si>
  <si>
    <t>M100</t>
  </si>
  <si>
    <t>Szücs Gyula</t>
  </si>
  <si>
    <t>Kakucs Barna</t>
  </si>
  <si>
    <t>CK Piko bike</t>
  </si>
  <si>
    <t>M2</t>
  </si>
  <si>
    <t>Izsák István</t>
  </si>
  <si>
    <t>M3</t>
  </si>
  <si>
    <t>Farkasová Silvia</t>
  </si>
  <si>
    <t>M5</t>
  </si>
  <si>
    <t>Pokó Ildikó</t>
  </si>
  <si>
    <t>Békefy Tamás</t>
  </si>
  <si>
    <t>M4</t>
  </si>
  <si>
    <t>Jókai Zoltán</t>
  </si>
  <si>
    <t>Kurdi István</t>
  </si>
  <si>
    <t>C.K. piko-bike</t>
  </si>
  <si>
    <t>M6</t>
  </si>
  <si>
    <t>Kovács Kamill</t>
  </si>
  <si>
    <t>M7</t>
  </si>
  <si>
    <t>Würtz Tamás</t>
  </si>
  <si>
    <t>Név</t>
  </si>
  <si>
    <t>Szül. dátum</t>
  </si>
  <si>
    <t>Egyesület</t>
  </si>
  <si>
    <t>Rajtszám</t>
  </si>
  <si>
    <t>Helyezés</t>
  </si>
  <si>
    <t>Idő</t>
  </si>
  <si>
    <t>Hátrány</t>
  </si>
  <si>
    <t>C.K. Piko bike</t>
  </si>
  <si>
    <t>Egervári Tamás</t>
  </si>
  <si>
    <t>M9</t>
  </si>
  <si>
    <t>M8</t>
  </si>
  <si>
    <t>Takács Tamás</t>
  </si>
  <si>
    <t>M10</t>
  </si>
  <si>
    <t>Gyarmati Gábor</t>
  </si>
  <si>
    <t>TTT-HSE</t>
  </si>
  <si>
    <t>M11</t>
  </si>
  <si>
    <t>Németi Imre</t>
  </si>
  <si>
    <t>M12</t>
  </si>
  <si>
    <t>Kardos Nóra</t>
  </si>
  <si>
    <t>M13</t>
  </si>
  <si>
    <t>Dallos Kornél</t>
  </si>
  <si>
    <t>Tatanka Racing Team</t>
  </si>
  <si>
    <t>M14</t>
  </si>
  <si>
    <t>Peti Róbert</t>
  </si>
  <si>
    <t>M15</t>
  </si>
  <si>
    <t>Vitéz Péter</t>
  </si>
  <si>
    <t>M16</t>
  </si>
  <si>
    <t>Bíró Gergely</t>
  </si>
  <si>
    <t>M17</t>
  </si>
  <si>
    <t>Evolúció Kisbér</t>
  </si>
  <si>
    <t>M18</t>
  </si>
  <si>
    <t>Bíró Richárd</t>
  </si>
  <si>
    <t>Dremák Krisztián</t>
  </si>
  <si>
    <t>M19</t>
  </si>
  <si>
    <t>M20</t>
  </si>
  <si>
    <t>Szabó Tivadar</t>
  </si>
  <si>
    <t>Evolúció KSE Kisbér</t>
  </si>
  <si>
    <t>Kovács Károly</t>
  </si>
  <si>
    <t>M21</t>
  </si>
  <si>
    <t>Hercsel Balázs</t>
  </si>
  <si>
    <t>M22</t>
  </si>
  <si>
    <t>Dr. Czigány Eszter</t>
  </si>
  <si>
    <t>M23</t>
  </si>
  <si>
    <t>Távoly Tamás</t>
  </si>
  <si>
    <t>Mesterbike</t>
  </si>
  <si>
    <t>M24</t>
  </si>
  <si>
    <t>Nyári Gábor</t>
  </si>
  <si>
    <t>Tápió Cycling Team</t>
  </si>
  <si>
    <t>M25</t>
  </si>
  <si>
    <t>Graszl János</t>
  </si>
  <si>
    <t>C.K. Piko Bike</t>
  </si>
  <si>
    <t>M26</t>
  </si>
  <si>
    <t>Bansky Tibor</t>
  </si>
  <si>
    <t>M27</t>
  </si>
  <si>
    <t>Cermák Attila</t>
  </si>
  <si>
    <t>M28</t>
  </si>
  <si>
    <t>M29</t>
  </si>
  <si>
    <t>M30</t>
  </si>
  <si>
    <t>Cél</t>
  </si>
  <si>
    <t>DNF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</si>
</sst>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14" fontId="0" fillId="0" borderId="0" xfId="0" applyNumberFormat="1"/>
    <xf numFmtId="21" fontId="1" fillId="0" borderId="0" xfId="0" applyNumberFormat="1" applyFont="1" applyAlignment="1">
      <alignment horizontal="center" vertical="center"/>
    </xf>
    <xf numFmtId="21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á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zoomScaleNormal="100" workbookViewId="0">
      <selection activeCell="C17" sqref="C17"/>
    </sheetView>
  </sheetViews>
  <sheetFormatPr defaultRowHeight="15" x14ac:dyDescent="0.25"/>
  <cols>
    <col min="1" max="1" width="9" bestFit="1" customWidth="1"/>
    <col min="2" max="2" width="8.85546875" bestFit="1" customWidth="1"/>
    <col min="3" max="3" width="4.5703125" bestFit="1" customWidth="1"/>
    <col min="4" max="4" width="9.5703125" bestFit="1" customWidth="1"/>
    <col min="5" max="5" width="11.28515625" bestFit="1" customWidth="1"/>
    <col min="6" max="7" width="3.85546875" bestFit="1" customWidth="1"/>
    <col min="8" max="8" width="7.85546875" bestFit="1" customWidth="1"/>
    <col min="9" max="9" width="5.28515625" bestFit="1" customWidth="1"/>
  </cols>
  <sheetData>
    <row r="1" spans="1:9" x14ac:dyDescent="0.25">
      <c r="A1" s="1" t="s">
        <v>26</v>
      </c>
      <c r="B1" s="1" t="s">
        <v>25</v>
      </c>
      <c r="C1" s="1" t="s">
        <v>22</v>
      </c>
      <c r="D1" s="1" t="s">
        <v>24</v>
      </c>
      <c r="E1" s="1" t="s">
        <v>23</v>
      </c>
      <c r="F1" s="1" t="s">
        <v>80</v>
      </c>
      <c r="G1" s="1" t="s">
        <v>27</v>
      </c>
      <c r="H1" s="1" t="s">
        <v>28</v>
      </c>
      <c r="I1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verticalDpi="0" r:id="rId1"/>
  <headerFooter>
    <oddHeader xml:space="preserve">&amp;LI. Brigetio MTB Maraton&amp;C&amp;P. oldal
-----------------------------------------------------------------------------------------------------------------------------------&amp;R1. korcsoport: U17 (1999-2001) férfi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zoomScaleNormal="100" workbookViewId="0">
      <selection activeCell="F1" sqref="F1:H1"/>
    </sheetView>
  </sheetViews>
  <sheetFormatPr defaultRowHeight="15" x14ac:dyDescent="0.25"/>
  <cols>
    <col min="2" max="2" width="8.85546875" bestFit="1" customWidth="1"/>
    <col min="3" max="3" width="4.5703125" bestFit="1" customWidth="1"/>
    <col min="4" max="4" width="9.5703125" bestFit="1" customWidth="1"/>
    <col min="5" max="5" width="11.28515625" bestFit="1" customWidth="1"/>
    <col min="6" max="7" width="3.85546875" bestFit="1" customWidth="1"/>
    <col min="8" max="8" width="7.85546875" bestFit="1" customWidth="1"/>
    <col min="9" max="9" width="5.28515625" bestFit="1" customWidth="1"/>
  </cols>
  <sheetData>
    <row r="1" spans="1:9" x14ac:dyDescent="0.25">
      <c r="A1" s="1" t="s">
        <v>26</v>
      </c>
      <c r="B1" s="1" t="s">
        <v>25</v>
      </c>
      <c r="C1" s="1" t="s">
        <v>22</v>
      </c>
      <c r="D1" s="1" t="s">
        <v>24</v>
      </c>
      <c r="E1" s="1" t="s">
        <v>23</v>
      </c>
      <c r="F1" s="1" t="s">
        <v>80</v>
      </c>
      <c r="G1" s="1" t="s">
        <v>27</v>
      </c>
      <c r="H1" s="1" t="s">
        <v>28</v>
      </c>
      <c r="I1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verticalDpi="0" r:id="rId1"/>
  <headerFooter>
    <oddHeader xml:space="preserve">&amp;LI. Brigetio MTB Maraton&amp;C&amp;P. oldal
-----------------------------------------------------------------------------------------------------------------------------------&amp;R1. korcsoport: U17 (1999-2001) nő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"/>
  <sheetViews>
    <sheetView zoomScaleNormal="100" workbookViewId="0">
      <selection activeCell="I8" sqref="I8"/>
    </sheetView>
  </sheetViews>
  <sheetFormatPr defaultRowHeight="15" x14ac:dyDescent="0.25"/>
  <cols>
    <col min="1" max="1" width="9" bestFit="1" customWidth="1"/>
    <col min="2" max="2" width="8.85546875" bestFit="1" customWidth="1"/>
    <col min="3" max="3" width="13.140625" bestFit="1" customWidth="1"/>
    <col min="4" max="4" width="9.5703125" bestFit="1" customWidth="1"/>
    <col min="5" max="5" width="11.28515625" hidden="1" customWidth="1"/>
    <col min="6" max="6" width="8.140625" bestFit="1" customWidth="1"/>
    <col min="7" max="7" width="7.140625" bestFit="1" customWidth="1"/>
    <col min="8" max="8" width="7.85546875" bestFit="1" customWidth="1"/>
    <col min="9" max="9" width="8.140625" bestFit="1" customWidth="1"/>
  </cols>
  <sheetData>
    <row r="1" spans="1:9" x14ac:dyDescent="0.25">
      <c r="A1" s="1" t="s">
        <v>26</v>
      </c>
      <c r="B1" s="1" t="s">
        <v>25</v>
      </c>
      <c r="C1" s="1" t="s">
        <v>22</v>
      </c>
      <c r="D1" s="1" t="s">
        <v>24</v>
      </c>
      <c r="E1" s="1" t="s">
        <v>23</v>
      </c>
      <c r="F1" s="1" t="s">
        <v>80</v>
      </c>
      <c r="G1" s="1" t="s">
        <v>27</v>
      </c>
      <c r="H1" s="1" t="s">
        <v>28</v>
      </c>
      <c r="I1" s="3">
        <v>0.42708333333333331</v>
      </c>
    </row>
    <row r="2" spans="1:9" x14ac:dyDescent="0.25">
      <c r="A2">
        <v>1</v>
      </c>
      <c r="B2" t="s">
        <v>77</v>
      </c>
      <c r="C2" t="s">
        <v>76</v>
      </c>
      <c r="E2" s="2">
        <v>35898</v>
      </c>
      <c r="F2" s="4">
        <v>0.52319444444444441</v>
      </c>
      <c r="G2" s="4">
        <f>F2-$I$1</f>
        <v>9.6111111111111092E-2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  <headerFooter>
    <oddHeader xml:space="preserve">&amp;LI. Brigetio MTB Maraton
&amp;C&amp;P. oldal
-----------------------------------------------------------------------------------------------------------------------------------&amp;R2. korcsoport: U25 (1991-1998) férfi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zoomScaleNormal="100" workbookViewId="0">
      <selection activeCell="F1" sqref="F1:H1"/>
    </sheetView>
  </sheetViews>
  <sheetFormatPr defaultRowHeight="15" x14ac:dyDescent="0.25"/>
  <cols>
    <col min="2" max="2" width="8.85546875" bestFit="1" customWidth="1"/>
    <col min="3" max="3" width="4.5703125" bestFit="1" customWidth="1"/>
    <col min="4" max="4" width="9.5703125" bestFit="1" customWidth="1"/>
    <col min="5" max="5" width="11.28515625" bestFit="1" customWidth="1"/>
    <col min="6" max="7" width="3.85546875" bestFit="1" customWidth="1"/>
    <col min="8" max="8" width="7.85546875" bestFit="1" customWidth="1"/>
    <col min="9" max="9" width="5.28515625" bestFit="1" customWidth="1"/>
  </cols>
  <sheetData>
    <row r="1" spans="1:9" x14ac:dyDescent="0.25">
      <c r="A1" s="1" t="s">
        <v>26</v>
      </c>
      <c r="B1" s="1" t="s">
        <v>25</v>
      </c>
      <c r="C1" s="1" t="s">
        <v>22</v>
      </c>
      <c r="D1" s="1" t="s">
        <v>24</v>
      </c>
      <c r="E1" s="1" t="s">
        <v>23</v>
      </c>
      <c r="F1" s="1" t="s">
        <v>80</v>
      </c>
      <c r="G1" s="1" t="s">
        <v>27</v>
      </c>
      <c r="H1" s="1" t="s">
        <v>28</v>
      </c>
      <c r="I1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verticalDpi="0" r:id="rId1"/>
  <headerFooter>
    <oddHeader xml:space="preserve">&amp;LI. Brigetio MTB Maraton&amp;C&amp;P. oldal
-----------------------------------------------------------------------------------------------------------------------------------&amp;R2. korcsoport: U25 (1991-1998) nő
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"/>
  <sheetViews>
    <sheetView tabSelected="1" zoomScaleNormal="100" workbookViewId="0">
      <selection activeCell="K12" sqref="K12"/>
    </sheetView>
  </sheetViews>
  <sheetFormatPr defaultRowHeight="15" x14ac:dyDescent="0.25"/>
  <cols>
    <col min="1" max="1" width="9" bestFit="1" customWidth="1"/>
    <col min="2" max="2" width="8.85546875" bestFit="1" customWidth="1"/>
    <col min="3" max="3" width="16.28515625" bestFit="1" customWidth="1"/>
    <col min="4" max="4" width="19.5703125" bestFit="1" customWidth="1"/>
    <col min="5" max="5" width="11.28515625" hidden="1" customWidth="1"/>
    <col min="6" max="6" width="8.140625" bestFit="1" customWidth="1"/>
    <col min="7" max="7" width="7.140625" bestFit="1" customWidth="1"/>
    <col min="8" max="8" width="7.85546875" bestFit="1" customWidth="1"/>
    <col min="9" max="9" width="8.140625" bestFit="1" customWidth="1"/>
  </cols>
  <sheetData>
    <row r="1" spans="1:9" x14ac:dyDescent="0.25">
      <c r="A1" s="1" t="s">
        <v>26</v>
      </c>
      <c r="B1" s="1" t="s">
        <v>25</v>
      </c>
      <c r="C1" s="1" t="s">
        <v>22</v>
      </c>
      <c r="D1" s="1" t="s">
        <v>24</v>
      </c>
      <c r="E1" s="1" t="s">
        <v>23</v>
      </c>
      <c r="F1" s="1" t="s">
        <v>80</v>
      </c>
      <c r="G1" s="1" t="s">
        <v>27</v>
      </c>
      <c r="H1" s="1" t="s">
        <v>28</v>
      </c>
      <c r="I1" s="3">
        <v>0.42708333333333331</v>
      </c>
    </row>
    <row r="2" spans="1:9" x14ac:dyDescent="0.25">
      <c r="A2">
        <v>1</v>
      </c>
      <c r="B2" t="s">
        <v>56</v>
      </c>
      <c r="C2" t="s">
        <v>57</v>
      </c>
      <c r="D2" t="s">
        <v>58</v>
      </c>
      <c r="E2" s="2">
        <v>32856</v>
      </c>
      <c r="F2" s="4">
        <v>0.48246527777777781</v>
      </c>
      <c r="G2" s="4">
        <f t="shared" ref="G2:G24" si="0">F2-$I$1</f>
        <v>5.5381944444444497E-2</v>
      </c>
    </row>
    <row r="3" spans="1:9" x14ac:dyDescent="0.25">
      <c r="A3">
        <v>2</v>
      </c>
      <c r="B3" t="s">
        <v>44</v>
      </c>
      <c r="C3" t="s">
        <v>42</v>
      </c>
      <c r="D3" t="s">
        <v>43</v>
      </c>
      <c r="E3" s="2">
        <v>27900</v>
      </c>
      <c r="F3" s="4">
        <v>0.48269675925925926</v>
      </c>
      <c r="G3" s="4">
        <f t="shared" si="0"/>
        <v>5.5613425925925941E-2</v>
      </c>
      <c r="H3" s="4">
        <f t="shared" ref="H3:H24" si="1">F3-$F$2</f>
        <v>2.3148148148144365E-4</v>
      </c>
    </row>
    <row r="4" spans="1:9" x14ac:dyDescent="0.25">
      <c r="A4">
        <v>3</v>
      </c>
      <c r="B4" t="s">
        <v>52</v>
      </c>
      <c r="C4" t="s">
        <v>53</v>
      </c>
      <c r="D4" t="s">
        <v>51</v>
      </c>
      <c r="E4" s="2">
        <v>31028</v>
      </c>
      <c r="F4" s="4">
        <v>0.48871527777777773</v>
      </c>
      <c r="G4" s="4">
        <f t="shared" si="0"/>
        <v>6.163194444444442E-2</v>
      </c>
      <c r="H4" s="4">
        <f t="shared" si="1"/>
        <v>6.2499999999999223E-3</v>
      </c>
    </row>
    <row r="5" spans="1:9" x14ac:dyDescent="0.25">
      <c r="A5">
        <v>4</v>
      </c>
      <c r="B5" t="s">
        <v>60</v>
      </c>
      <c r="C5" t="s">
        <v>59</v>
      </c>
      <c r="D5" t="s">
        <v>58</v>
      </c>
      <c r="E5" s="2">
        <v>28716</v>
      </c>
      <c r="F5" s="4">
        <v>0.48931712962962964</v>
      </c>
      <c r="G5" s="4">
        <f t="shared" si="0"/>
        <v>6.2233796296296329E-2</v>
      </c>
      <c r="H5" s="4">
        <f t="shared" si="1"/>
        <v>6.8518518518518312E-3</v>
      </c>
    </row>
    <row r="6" spans="1:9" x14ac:dyDescent="0.25">
      <c r="A6">
        <v>5</v>
      </c>
      <c r="B6" t="s">
        <v>39</v>
      </c>
      <c r="C6" t="s">
        <v>38</v>
      </c>
      <c r="E6" s="2">
        <v>31645</v>
      </c>
      <c r="F6" s="4">
        <v>0.48958333333333331</v>
      </c>
      <c r="G6" s="4">
        <f t="shared" si="0"/>
        <v>6.25E-2</v>
      </c>
      <c r="H6" s="4">
        <f t="shared" si="1"/>
        <v>7.1180555555555025E-3</v>
      </c>
    </row>
    <row r="7" spans="1:9" x14ac:dyDescent="0.25">
      <c r="A7">
        <v>6</v>
      </c>
      <c r="B7" t="s">
        <v>67</v>
      </c>
      <c r="C7" t="s">
        <v>65</v>
      </c>
      <c r="D7" t="s">
        <v>66</v>
      </c>
      <c r="E7" s="2">
        <v>25834</v>
      </c>
      <c r="F7" s="4">
        <v>0.49473379629629632</v>
      </c>
      <c r="G7" s="4">
        <f t="shared" si="0"/>
        <v>6.7650462962963009E-2</v>
      </c>
      <c r="H7" s="4">
        <f t="shared" si="1"/>
        <v>1.2268518518518512E-2</v>
      </c>
    </row>
    <row r="8" spans="1:9" x14ac:dyDescent="0.25">
      <c r="A8">
        <v>7</v>
      </c>
      <c r="B8" t="s">
        <v>62</v>
      </c>
      <c r="C8" t="s">
        <v>61</v>
      </c>
      <c r="D8" t="s">
        <v>58</v>
      </c>
      <c r="E8" s="2">
        <v>29831</v>
      </c>
      <c r="F8" s="4">
        <v>0.49473379629629632</v>
      </c>
      <c r="G8" s="4">
        <f t="shared" si="0"/>
        <v>6.7650462962963009E-2</v>
      </c>
      <c r="H8" s="4">
        <f t="shared" si="1"/>
        <v>1.2268518518518512E-2</v>
      </c>
    </row>
    <row r="9" spans="1:9" x14ac:dyDescent="0.25">
      <c r="A9">
        <v>8</v>
      </c>
      <c r="B9" t="s">
        <v>79</v>
      </c>
      <c r="C9" t="s">
        <v>5</v>
      </c>
      <c r="E9" s="2">
        <v>32785</v>
      </c>
      <c r="F9" s="4">
        <v>0.49508101851851855</v>
      </c>
      <c r="G9" s="4">
        <f t="shared" si="0"/>
        <v>6.799768518518523E-2</v>
      </c>
      <c r="H9" s="4">
        <f t="shared" si="1"/>
        <v>1.2615740740740733E-2</v>
      </c>
    </row>
    <row r="10" spans="1:9" x14ac:dyDescent="0.25">
      <c r="A10">
        <v>9</v>
      </c>
      <c r="B10" t="s">
        <v>75</v>
      </c>
      <c r="C10" t="s">
        <v>74</v>
      </c>
      <c r="D10" t="s">
        <v>72</v>
      </c>
      <c r="E10" s="2">
        <v>27658</v>
      </c>
      <c r="F10" s="4">
        <v>0.49513888888888885</v>
      </c>
      <c r="G10" s="4">
        <f t="shared" si="0"/>
        <v>6.8055555555555536E-2</v>
      </c>
      <c r="H10" s="4">
        <f t="shared" si="1"/>
        <v>1.2673611111111038E-2</v>
      </c>
    </row>
    <row r="11" spans="1:9" x14ac:dyDescent="0.25">
      <c r="A11">
        <v>10</v>
      </c>
      <c r="B11" t="s">
        <v>50</v>
      </c>
      <c r="C11" t="s">
        <v>49</v>
      </c>
      <c r="D11" t="s">
        <v>51</v>
      </c>
      <c r="E11" s="2">
        <v>30362</v>
      </c>
      <c r="F11" s="4">
        <v>0.49513888888888885</v>
      </c>
      <c r="G11" s="4">
        <f t="shared" si="0"/>
        <v>6.8055555555555536E-2</v>
      </c>
      <c r="H11" s="4">
        <f t="shared" si="1"/>
        <v>1.2673611111111038E-2</v>
      </c>
    </row>
    <row r="12" spans="1:9" x14ac:dyDescent="0.25">
      <c r="A12">
        <v>11</v>
      </c>
      <c r="B12" t="s">
        <v>73</v>
      </c>
      <c r="C12" t="s">
        <v>71</v>
      </c>
      <c r="D12" t="s">
        <v>72</v>
      </c>
      <c r="E12" s="2">
        <v>28114</v>
      </c>
      <c r="F12" s="4">
        <v>0.49583333333333335</v>
      </c>
      <c r="G12" s="4">
        <f t="shared" si="0"/>
        <v>6.8750000000000033E-2</v>
      </c>
      <c r="H12" s="4">
        <f t="shared" si="1"/>
        <v>1.3368055555555536E-2</v>
      </c>
    </row>
    <row r="13" spans="1:9" x14ac:dyDescent="0.25">
      <c r="A13">
        <v>12</v>
      </c>
      <c r="B13" t="s">
        <v>3</v>
      </c>
      <c r="C13" t="s">
        <v>4</v>
      </c>
      <c r="D13" t="s">
        <v>2</v>
      </c>
      <c r="E13" s="2">
        <v>32000</v>
      </c>
      <c r="F13" s="4">
        <v>0.49583333333333335</v>
      </c>
      <c r="G13" s="4">
        <f t="shared" si="0"/>
        <v>6.8750000000000033E-2</v>
      </c>
      <c r="H13" s="4">
        <f t="shared" si="1"/>
        <v>1.3368055555555536E-2</v>
      </c>
    </row>
    <row r="14" spans="1:9" x14ac:dyDescent="0.25">
      <c r="A14">
        <v>13</v>
      </c>
      <c r="B14" t="s">
        <v>31</v>
      </c>
      <c r="C14" t="s">
        <v>33</v>
      </c>
      <c r="E14" s="2">
        <v>31587</v>
      </c>
      <c r="F14" s="4">
        <v>0.49864583333333329</v>
      </c>
      <c r="G14" s="4">
        <f t="shared" si="0"/>
        <v>7.1562499999999973E-2</v>
      </c>
      <c r="H14" s="4">
        <f t="shared" si="1"/>
        <v>1.6180555555555476E-2</v>
      </c>
    </row>
    <row r="15" spans="1:9" x14ac:dyDescent="0.25">
      <c r="A15">
        <v>14</v>
      </c>
      <c r="B15" t="s">
        <v>55</v>
      </c>
      <c r="C15" t="s">
        <v>54</v>
      </c>
      <c r="D15" t="s">
        <v>58</v>
      </c>
      <c r="E15" s="2">
        <v>29644</v>
      </c>
      <c r="F15" s="4">
        <v>0.49872685185185189</v>
      </c>
      <c r="G15" s="4">
        <f t="shared" si="0"/>
        <v>7.1643518518518579E-2</v>
      </c>
      <c r="H15" s="4">
        <f t="shared" si="1"/>
        <v>1.6261574074074081E-2</v>
      </c>
    </row>
    <row r="16" spans="1:9" x14ac:dyDescent="0.25">
      <c r="A16">
        <v>15</v>
      </c>
      <c r="B16" t="s">
        <v>0</v>
      </c>
      <c r="C16" t="s">
        <v>1</v>
      </c>
      <c r="E16" s="2">
        <v>32760</v>
      </c>
      <c r="F16" s="4">
        <v>0.49905092592592593</v>
      </c>
      <c r="G16" s="4">
        <f t="shared" si="0"/>
        <v>7.1967592592592611E-2</v>
      </c>
      <c r="H16" s="4">
        <f t="shared" si="1"/>
        <v>1.6585648148148113E-2</v>
      </c>
    </row>
    <row r="17" spans="1:8" x14ac:dyDescent="0.25">
      <c r="A17">
        <v>16</v>
      </c>
      <c r="B17" t="s">
        <v>32</v>
      </c>
      <c r="C17" t="s">
        <v>30</v>
      </c>
      <c r="E17" s="2">
        <v>29146</v>
      </c>
      <c r="F17" s="4">
        <v>0.49915509259259255</v>
      </c>
      <c r="G17" s="4">
        <f t="shared" si="0"/>
        <v>7.2071759259259238E-2</v>
      </c>
      <c r="H17" s="4">
        <f t="shared" si="1"/>
        <v>1.6689814814814741E-2</v>
      </c>
    </row>
    <row r="18" spans="1:8" x14ac:dyDescent="0.25">
      <c r="A18">
        <v>17</v>
      </c>
      <c r="B18" t="s">
        <v>78</v>
      </c>
      <c r="C18" t="s">
        <v>21</v>
      </c>
      <c r="E18" s="2">
        <v>27480</v>
      </c>
      <c r="F18" s="4">
        <v>0.49951388888888887</v>
      </c>
      <c r="G18" s="4">
        <f t="shared" si="0"/>
        <v>7.2430555555555554E-2</v>
      </c>
      <c r="H18" s="4">
        <f t="shared" si="1"/>
        <v>1.7048611111111056E-2</v>
      </c>
    </row>
    <row r="19" spans="1:8" x14ac:dyDescent="0.25">
      <c r="A19">
        <v>18</v>
      </c>
      <c r="B19" t="s">
        <v>70</v>
      </c>
      <c r="C19" t="s">
        <v>68</v>
      </c>
      <c r="D19" t="s">
        <v>69</v>
      </c>
      <c r="E19" s="2">
        <v>26358</v>
      </c>
      <c r="F19" s="4">
        <v>0.5003819444444445</v>
      </c>
      <c r="G19" s="4">
        <f t="shared" si="0"/>
        <v>7.3298611111111189E-2</v>
      </c>
      <c r="H19" s="4">
        <f t="shared" si="1"/>
        <v>1.7916666666666692E-2</v>
      </c>
    </row>
    <row r="20" spans="1:8" x14ac:dyDescent="0.25">
      <c r="A20">
        <v>19</v>
      </c>
      <c r="B20" t="s">
        <v>7</v>
      </c>
      <c r="C20" t="s">
        <v>8</v>
      </c>
      <c r="D20" t="s">
        <v>6</v>
      </c>
      <c r="E20" s="2">
        <v>28274</v>
      </c>
      <c r="F20" s="4">
        <v>0.50928240740740738</v>
      </c>
      <c r="G20" s="4">
        <f t="shared" si="0"/>
        <v>8.2199074074074063E-2</v>
      </c>
      <c r="H20" s="4">
        <f t="shared" si="1"/>
        <v>2.6817129629629566E-2</v>
      </c>
    </row>
    <row r="21" spans="1:8" x14ac:dyDescent="0.25">
      <c r="A21">
        <v>20</v>
      </c>
      <c r="B21" t="s">
        <v>34</v>
      </c>
      <c r="C21" t="s">
        <v>13</v>
      </c>
      <c r="E21" s="2">
        <v>28587</v>
      </c>
      <c r="F21" s="4">
        <v>0.52262731481481484</v>
      </c>
      <c r="G21" s="4">
        <f t="shared" si="0"/>
        <v>9.5543981481481521E-2</v>
      </c>
      <c r="H21" s="4">
        <f t="shared" si="1"/>
        <v>4.0162037037037024E-2</v>
      </c>
    </row>
    <row r="22" spans="1:8" x14ac:dyDescent="0.25">
      <c r="A22">
        <v>21</v>
      </c>
      <c r="B22" t="s">
        <v>46</v>
      </c>
      <c r="C22" t="s">
        <v>45</v>
      </c>
      <c r="E22" s="2">
        <v>25742</v>
      </c>
      <c r="F22" s="4">
        <v>0.5301851851851852</v>
      </c>
      <c r="G22" s="4">
        <f t="shared" si="0"/>
        <v>0.10310185185185189</v>
      </c>
      <c r="H22" s="4">
        <f t="shared" si="1"/>
        <v>4.7719907407407391E-2</v>
      </c>
    </row>
    <row r="23" spans="1:8" x14ac:dyDescent="0.25">
      <c r="A23">
        <v>22</v>
      </c>
      <c r="B23" t="s">
        <v>37</v>
      </c>
      <c r="C23" t="s">
        <v>35</v>
      </c>
      <c r="D23" t="s">
        <v>36</v>
      </c>
      <c r="E23" s="2">
        <v>27335</v>
      </c>
      <c r="F23" s="4">
        <v>0.5302662037037037</v>
      </c>
      <c r="G23" s="4">
        <f t="shared" si="0"/>
        <v>0.10318287037037038</v>
      </c>
      <c r="H23" s="4">
        <f t="shared" si="1"/>
        <v>4.7800925925925886E-2</v>
      </c>
    </row>
    <row r="24" spans="1:8" x14ac:dyDescent="0.25">
      <c r="A24">
        <v>23</v>
      </c>
      <c r="B24" t="s">
        <v>48</v>
      </c>
      <c r="C24" t="s">
        <v>47</v>
      </c>
      <c r="E24" s="2">
        <v>29102</v>
      </c>
      <c r="F24" s="4">
        <v>0.53032407407407411</v>
      </c>
      <c r="G24" s="4">
        <f t="shared" si="0"/>
        <v>0.1032407407407408</v>
      </c>
      <c r="H24" s="4">
        <f t="shared" si="1"/>
        <v>4.7858796296296302E-2</v>
      </c>
    </row>
  </sheetData>
  <sheetProtection formatCells="0" formatColumns="0" formatRows="0" insertColumns="0" insertRows="0" insertHyperlinks="0" deleteColumns="0" deleteRows="0" sort="0" autoFilter="0" pivotTables="0"/>
  <sortState ref="A2:I24">
    <sortCondition ref="F2:F24"/>
    <sortCondition ref="E2:E24"/>
  </sortState>
  <pageMargins left="0.7" right="0.7" top="0.75" bottom="0.75" header="0.3" footer="0.3"/>
  <pageSetup paperSize="9" orientation="portrait" verticalDpi="0" r:id="rId1"/>
  <headerFooter>
    <oddHeader xml:space="preserve">&amp;LI. Brigetio MTB Maraton&amp;C&amp;P. oldal
-----------------------------------------------------------------------------------------------------------------------------------&amp;R3. korcsoport: Elite (1970-1990) férfi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zoomScaleNormal="100" workbookViewId="0">
      <selection activeCell="F5" sqref="F5"/>
    </sheetView>
  </sheetViews>
  <sheetFormatPr defaultRowHeight="15" x14ac:dyDescent="0.25"/>
  <cols>
    <col min="1" max="1" width="9" bestFit="1" customWidth="1"/>
    <col min="2" max="2" width="8.85546875" bestFit="1" customWidth="1"/>
    <col min="3" max="3" width="16.5703125" bestFit="1" customWidth="1"/>
    <col min="4" max="4" width="18.28515625" bestFit="1" customWidth="1"/>
    <col min="5" max="5" width="11.28515625" hidden="1" customWidth="1"/>
    <col min="6" max="6" width="8.140625" bestFit="1" customWidth="1"/>
    <col min="7" max="7" width="7.140625" bestFit="1" customWidth="1"/>
    <col min="8" max="8" width="7.85546875" bestFit="1" customWidth="1"/>
    <col min="9" max="9" width="8.140625" bestFit="1" customWidth="1"/>
  </cols>
  <sheetData>
    <row r="1" spans="1:9" x14ac:dyDescent="0.25">
      <c r="A1" s="1" t="s">
        <v>26</v>
      </c>
      <c r="B1" s="1" t="s">
        <v>25</v>
      </c>
      <c r="C1" s="1" t="s">
        <v>22</v>
      </c>
      <c r="D1" s="1" t="s">
        <v>24</v>
      </c>
      <c r="E1" s="1" t="s">
        <v>23</v>
      </c>
      <c r="F1" s="1" t="s">
        <v>80</v>
      </c>
      <c r="G1" s="1" t="s">
        <v>27</v>
      </c>
      <c r="H1" s="1" t="s">
        <v>28</v>
      </c>
      <c r="I1" s="3">
        <v>0.42708333333333331</v>
      </c>
    </row>
    <row r="2" spans="1:9" x14ac:dyDescent="0.25">
      <c r="A2">
        <v>1</v>
      </c>
      <c r="B2" t="s">
        <v>41</v>
      </c>
      <c r="C2" t="s">
        <v>40</v>
      </c>
      <c r="E2" s="2">
        <v>32409</v>
      </c>
      <c r="F2" s="4">
        <v>0.49583333333333335</v>
      </c>
      <c r="G2" s="4">
        <f>F2-$I$1</f>
        <v>6.8750000000000033E-2</v>
      </c>
    </row>
    <row r="3" spans="1:9" x14ac:dyDescent="0.25">
      <c r="A3">
        <v>2</v>
      </c>
      <c r="B3" t="s">
        <v>9</v>
      </c>
      <c r="C3" t="s">
        <v>10</v>
      </c>
      <c r="D3" t="s">
        <v>6</v>
      </c>
      <c r="E3" s="2">
        <v>27737</v>
      </c>
      <c r="F3" s="4">
        <v>0.50927083333333334</v>
      </c>
      <c r="G3" s="4">
        <f>F3-$I$1</f>
        <v>8.2187500000000024E-2</v>
      </c>
      <c r="H3" s="4">
        <f>F3-$F$2</f>
        <v>1.3437499999999991E-2</v>
      </c>
    </row>
    <row r="4" spans="1:9" x14ac:dyDescent="0.25">
      <c r="A4">
        <v>3</v>
      </c>
      <c r="B4" t="s">
        <v>11</v>
      </c>
      <c r="C4" t="s">
        <v>12</v>
      </c>
      <c r="E4" s="2">
        <v>25699</v>
      </c>
      <c r="F4" s="4">
        <v>0.52418981481481486</v>
      </c>
      <c r="G4" s="4">
        <f>F4-$I$1</f>
        <v>9.7106481481481544E-2</v>
      </c>
      <c r="H4" s="4">
        <f t="shared" ref="H4" si="0">F4-$F$2</f>
        <v>2.835648148148151E-2</v>
      </c>
    </row>
    <row r="5" spans="1:9" x14ac:dyDescent="0.25">
      <c r="A5" s="7" t="s">
        <v>81</v>
      </c>
      <c r="B5" t="s">
        <v>64</v>
      </c>
      <c r="C5" t="s">
        <v>63</v>
      </c>
      <c r="D5" t="s">
        <v>58</v>
      </c>
      <c r="E5" s="2">
        <v>31273</v>
      </c>
      <c r="F5" s="6"/>
      <c r="G5" s="4"/>
      <c r="H5" s="4"/>
    </row>
  </sheetData>
  <sheetProtection formatCells="0" formatColumns="0" formatRows="0" insertColumns="0" insertRows="0" insertHyperlinks="0" deleteColumns="0" deleteRows="0" sort="0" autoFilter="0" pivotTables="0"/>
  <sortState ref="A2:I5">
    <sortCondition ref="F2:F5"/>
  </sortState>
  <pageMargins left="0.7" right="0.7" top="0.75" bottom="0.75" header="0.3" footer="0.3"/>
  <pageSetup paperSize="9" orientation="portrait" verticalDpi="0" r:id="rId1"/>
  <headerFooter>
    <oddHeader>&amp;LI. Brigetio MTB Maraton&amp;C&amp;P. oldal
-----------------------------------------------------------------------------------------------------------------------------------&amp;R3. korcsoport: Elite (1970-1990) nő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zoomScaleNormal="100" workbookViewId="0">
      <selection activeCell="E1" sqref="E1:E1048576"/>
    </sheetView>
  </sheetViews>
  <sheetFormatPr defaultRowHeight="15" x14ac:dyDescent="0.25"/>
  <cols>
    <col min="2" max="2" width="8.85546875" bestFit="1" customWidth="1"/>
    <col min="3" max="3" width="13.140625" bestFit="1" customWidth="1"/>
    <col min="4" max="4" width="13.42578125" bestFit="1" customWidth="1"/>
    <col min="5" max="5" width="11.28515625" hidden="1" customWidth="1"/>
    <col min="6" max="6" width="8.140625" bestFit="1" customWidth="1"/>
    <col min="7" max="7" width="7.140625" bestFit="1" customWidth="1"/>
    <col min="8" max="8" width="7.85546875" bestFit="1" customWidth="1"/>
    <col min="9" max="9" width="8.140625" bestFit="1" customWidth="1"/>
  </cols>
  <sheetData>
    <row r="1" spans="1:9" x14ac:dyDescent="0.25">
      <c r="A1" s="1" t="s">
        <v>26</v>
      </c>
      <c r="B1" s="1" t="s">
        <v>25</v>
      </c>
      <c r="C1" s="1" t="s">
        <v>22</v>
      </c>
      <c r="D1" s="1" t="s">
        <v>24</v>
      </c>
      <c r="E1" s="1" t="s">
        <v>23</v>
      </c>
      <c r="F1" s="1" t="s">
        <v>80</v>
      </c>
      <c r="G1" s="1" t="s">
        <v>27</v>
      </c>
      <c r="H1" s="1" t="s">
        <v>28</v>
      </c>
      <c r="I1" s="3">
        <v>0.42708333333333331</v>
      </c>
    </row>
    <row r="2" spans="1:9" x14ac:dyDescent="0.25">
      <c r="A2">
        <v>1</v>
      </c>
      <c r="B2" t="s">
        <v>20</v>
      </c>
      <c r="C2" t="s">
        <v>16</v>
      </c>
      <c r="D2" t="s">
        <v>29</v>
      </c>
      <c r="E2" s="2">
        <v>24761</v>
      </c>
      <c r="F2" s="4">
        <v>0.48298611111111112</v>
      </c>
      <c r="G2" s="4">
        <f>F2-$I$1</f>
        <v>5.5902777777777801E-2</v>
      </c>
    </row>
    <row r="3" spans="1:9" x14ac:dyDescent="0.25">
      <c r="A3">
        <v>2</v>
      </c>
      <c r="B3" t="s">
        <v>18</v>
      </c>
      <c r="C3" t="s">
        <v>19</v>
      </c>
      <c r="D3" t="s">
        <v>17</v>
      </c>
      <c r="E3" s="2">
        <v>23810</v>
      </c>
      <c r="F3" s="4">
        <v>0.49513888888888885</v>
      </c>
      <c r="G3" s="4">
        <f t="shared" ref="G3:G4" si="0">F3-$I$1</f>
        <v>6.8055555555555536E-2</v>
      </c>
      <c r="H3" s="4">
        <f>F3-$F$2</f>
        <v>1.2152777777777735E-2</v>
      </c>
    </row>
    <row r="4" spans="1:9" x14ac:dyDescent="0.25">
      <c r="A4">
        <v>3</v>
      </c>
      <c r="B4" t="s">
        <v>14</v>
      </c>
      <c r="C4" t="s">
        <v>15</v>
      </c>
      <c r="D4" t="s">
        <v>17</v>
      </c>
      <c r="E4" s="2">
        <v>23076</v>
      </c>
      <c r="F4" s="4">
        <v>0.49872685185185189</v>
      </c>
      <c r="G4" s="4">
        <f t="shared" si="0"/>
        <v>7.1643518518518579E-2</v>
      </c>
      <c r="H4" s="4">
        <f>F4-$F$2</f>
        <v>1.5740740740740777E-2</v>
      </c>
    </row>
  </sheetData>
  <sheetProtection formatCells="0" formatColumns="0" formatRows="0" insertColumns="0" insertRows="0" insertHyperlinks="0" deleteColumns="0" deleteRows="0" sort="0" autoFilter="0" pivotTables="0"/>
  <sortState ref="A2:I4">
    <sortCondition ref="F2:F4"/>
  </sortState>
  <pageMargins left="0.7" right="0.7" top="0.75" bottom="0.75" header="0.3" footer="0.3"/>
  <pageSetup paperSize="9" orientation="portrait" verticalDpi="0" r:id="rId1"/>
  <headerFooter>
    <oddHeader>&amp;LI. Brigetio MTB Maraton&amp;C&amp;P. oldal
-----------------------------------------------------------------------------------------------------------------------------------&amp;R4. korcsoport: Master (-1969) férfi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zoomScaleNormal="100" workbookViewId="0">
      <selection activeCell="H1" sqref="H1"/>
    </sheetView>
  </sheetViews>
  <sheetFormatPr defaultRowHeight="15" x14ac:dyDescent="0.25"/>
  <cols>
    <col min="2" max="2" width="8.85546875" bestFit="1" customWidth="1"/>
    <col min="3" max="3" width="4.5703125" bestFit="1" customWidth="1"/>
    <col min="4" max="4" width="9.5703125" bestFit="1" customWidth="1"/>
    <col min="5" max="5" width="11.28515625" bestFit="1" customWidth="1"/>
    <col min="6" max="7" width="3.85546875" bestFit="1" customWidth="1"/>
    <col min="8" max="8" width="7.85546875" bestFit="1" customWidth="1"/>
    <col min="9" max="9" width="5.28515625" bestFit="1" customWidth="1"/>
  </cols>
  <sheetData>
    <row r="1" spans="1:9" x14ac:dyDescent="0.25">
      <c r="A1" s="1" t="s">
        <v>26</v>
      </c>
      <c r="B1" s="1" t="s">
        <v>25</v>
      </c>
      <c r="C1" s="1" t="s">
        <v>22</v>
      </c>
      <c r="D1" s="1" t="s">
        <v>24</v>
      </c>
      <c r="E1" s="1" t="s">
        <v>23</v>
      </c>
      <c r="F1" s="1" t="s">
        <v>80</v>
      </c>
      <c r="G1" s="1" t="s">
        <v>27</v>
      </c>
      <c r="H1" s="1" t="s">
        <v>28</v>
      </c>
      <c r="I1" s="1"/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verticalDpi="0" r:id="rId1"/>
  <headerFooter>
    <oddHeader xml:space="preserve">&amp;LI. Brigetio MTB Maraton&amp;C&amp;P. oldal
-----------------------------------------------------------------------------------------------------------------------------------&amp;R4. korcsoport: Master (-1969) nő
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zoomScaleNormal="100" workbookViewId="0">
      <selection activeCell="J13" sqref="J13"/>
    </sheetView>
  </sheetViews>
  <sheetFormatPr defaultRowHeight="15" x14ac:dyDescent="0.25"/>
  <cols>
    <col min="3" max="3" width="16.28515625" bestFit="1" customWidth="1"/>
    <col min="4" max="4" width="19.5703125" bestFit="1" customWidth="1"/>
    <col min="5" max="5" width="11.28515625" hidden="1" customWidth="1"/>
    <col min="6" max="6" width="8.140625" bestFit="1" customWidth="1"/>
  </cols>
  <sheetData>
    <row r="1" spans="1:9" x14ac:dyDescent="0.25">
      <c r="A1" s="1" t="s">
        <v>26</v>
      </c>
      <c r="B1" s="1" t="s">
        <v>25</v>
      </c>
      <c r="C1" s="1" t="s">
        <v>22</v>
      </c>
      <c r="D1" s="1" t="s">
        <v>24</v>
      </c>
      <c r="E1" s="1" t="s">
        <v>23</v>
      </c>
      <c r="F1" s="1" t="s">
        <v>80</v>
      </c>
      <c r="G1" s="1" t="s">
        <v>27</v>
      </c>
      <c r="H1" s="1" t="s">
        <v>28</v>
      </c>
      <c r="I1" s="3">
        <v>0.42708333333333331</v>
      </c>
    </row>
    <row r="2" spans="1:9" x14ac:dyDescent="0.25">
      <c r="A2">
        <v>1</v>
      </c>
      <c r="B2" t="s">
        <v>56</v>
      </c>
      <c r="C2" t="s">
        <v>57</v>
      </c>
      <c r="D2" t="s">
        <v>58</v>
      </c>
      <c r="E2" s="2">
        <v>32856</v>
      </c>
      <c r="F2" s="4">
        <v>0.48246527777777781</v>
      </c>
      <c r="G2" s="4">
        <f t="shared" ref="G2:G28" si="0">F2-$I$1</f>
        <v>5.5381944444444497E-2</v>
      </c>
    </row>
    <row r="3" spans="1:9" x14ac:dyDescent="0.25">
      <c r="A3">
        <v>2</v>
      </c>
      <c r="B3" t="s">
        <v>44</v>
      </c>
      <c r="C3" t="s">
        <v>42</v>
      </c>
      <c r="D3" t="s">
        <v>43</v>
      </c>
      <c r="E3" s="2">
        <v>27900</v>
      </c>
      <c r="F3" s="4">
        <v>0.48269675925925926</v>
      </c>
      <c r="G3" s="4">
        <f t="shared" si="0"/>
        <v>5.5613425925925941E-2</v>
      </c>
      <c r="H3" s="4">
        <f>F3-$F$2</f>
        <v>2.3148148148144365E-4</v>
      </c>
    </row>
    <row r="4" spans="1:9" x14ac:dyDescent="0.25">
      <c r="A4">
        <v>3</v>
      </c>
      <c r="B4" t="s">
        <v>20</v>
      </c>
      <c r="C4" t="s">
        <v>16</v>
      </c>
      <c r="D4" t="s">
        <v>29</v>
      </c>
      <c r="E4" s="2">
        <v>24761</v>
      </c>
      <c r="F4" s="4">
        <v>0.48298611111111112</v>
      </c>
      <c r="G4" s="4">
        <f t="shared" si="0"/>
        <v>5.5902777777777801E-2</v>
      </c>
      <c r="H4" s="4">
        <f t="shared" ref="H4:H28" si="1">F4-$F$2</f>
        <v>5.2083333333330373E-4</v>
      </c>
    </row>
    <row r="5" spans="1:9" x14ac:dyDescent="0.25">
      <c r="A5">
        <v>4</v>
      </c>
      <c r="B5" t="s">
        <v>52</v>
      </c>
      <c r="C5" t="s">
        <v>53</v>
      </c>
      <c r="D5" t="s">
        <v>51</v>
      </c>
      <c r="E5" s="2">
        <v>31028</v>
      </c>
      <c r="F5" s="4">
        <v>0.48871527777777773</v>
      </c>
      <c r="G5" s="4">
        <f t="shared" si="0"/>
        <v>6.163194444444442E-2</v>
      </c>
      <c r="H5" s="4">
        <f t="shared" si="1"/>
        <v>6.2499999999999223E-3</v>
      </c>
    </row>
    <row r="6" spans="1:9" x14ac:dyDescent="0.25">
      <c r="A6">
        <v>5</v>
      </c>
      <c r="B6" t="s">
        <v>60</v>
      </c>
      <c r="C6" t="s">
        <v>59</v>
      </c>
      <c r="D6" t="s">
        <v>58</v>
      </c>
      <c r="E6" s="2">
        <v>28716</v>
      </c>
      <c r="F6" s="4">
        <v>0.48931712962962964</v>
      </c>
      <c r="G6" s="4">
        <f t="shared" si="0"/>
        <v>6.2233796296296329E-2</v>
      </c>
      <c r="H6" s="4">
        <f t="shared" si="1"/>
        <v>6.8518518518518312E-3</v>
      </c>
    </row>
    <row r="7" spans="1:9" x14ac:dyDescent="0.25">
      <c r="A7">
        <v>6</v>
      </c>
      <c r="B7" t="s">
        <v>39</v>
      </c>
      <c r="C7" t="s">
        <v>38</v>
      </c>
      <c r="E7" s="2">
        <v>31645</v>
      </c>
      <c r="F7" s="4">
        <v>0.48958333333333331</v>
      </c>
      <c r="G7" s="4">
        <f t="shared" si="0"/>
        <v>6.25E-2</v>
      </c>
      <c r="H7" s="4">
        <f t="shared" si="1"/>
        <v>7.1180555555555025E-3</v>
      </c>
    </row>
    <row r="8" spans="1:9" x14ac:dyDescent="0.25">
      <c r="A8">
        <v>7</v>
      </c>
      <c r="B8" t="s">
        <v>67</v>
      </c>
      <c r="C8" t="s">
        <v>65</v>
      </c>
      <c r="D8" t="s">
        <v>66</v>
      </c>
      <c r="E8" s="2">
        <v>25834</v>
      </c>
      <c r="F8" s="4">
        <v>0.49473379629629632</v>
      </c>
      <c r="G8" s="4">
        <f t="shared" si="0"/>
        <v>6.7650462962963009E-2</v>
      </c>
      <c r="H8" s="4">
        <f t="shared" si="1"/>
        <v>1.2268518518518512E-2</v>
      </c>
    </row>
    <row r="9" spans="1:9" x14ac:dyDescent="0.25">
      <c r="A9">
        <v>8</v>
      </c>
      <c r="B9" t="s">
        <v>62</v>
      </c>
      <c r="C9" t="s">
        <v>61</v>
      </c>
      <c r="D9" t="s">
        <v>58</v>
      </c>
      <c r="E9" s="2">
        <v>29831</v>
      </c>
      <c r="F9" s="4">
        <v>0.49473379629629632</v>
      </c>
      <c r="G9" s="4">
        <f t="shared" si="0"/>
        <v>6.7650462962963009E-2</v>
      </c>
      <c r="H9" s="4">
        <f t="shared" si="1"/>
        <v>1.2268518518518512E-2</v>
      </c>
    </row>
    <row r="10" spans="1:9" x14ac:dyDescent="0.25">
      <c r="A10">
        <v>9</v>
      </c>
      <c r="B10" t="s">
        <v>79</v>
      </c>
      <c r="C10" t="s">
        <v>5</v>
      </c>
      <c r="E10" s="2">
        <v>32785</v>
      </c>
      <c r="F10" s="4">
        <v>0.49508101851851855</v>
      </c>
      <c r="G10" s="4">
        <f t="shared" si="0"/>
        <v>6.799768518518523E-2</v>
      </c>
      <c r="H10" s="4">
        <f t="shared" si="1"/>
        <v>1.2615740740740733E-2</v>
      </c>
    </row>
    <row r="11" spans="1:9" x14ac:dyDescent="0.25">
      <c r="A11">
        <v>10</v>
      </c>
      <c r="B11" t="s">
        <v>18</v>
      </c>
      <c r="C11" t="s">
        <v>19</v>
      </c>
      <c r="D11" t="s">
        <v>17</v>
      </c>
      <c r="E11" s="2">
        <v>23810</v>
      </c>
      <c r="F11" s="4">
        <v>0.49513888888888885</v>
      </c>
      <c r="G11" s="4">
        <f t="shared" si="0"/>
        <v>6.8055555555555536E-2</v>
      </c>
      <c r="H11" s="4">
        <f t="shared" si="1"/>
        <v>1.2673611111111038E-2</v>
      </c>
    </row>
    <row r="12" spans="1:9" x14ac:dyDescent="0.25">
      <c r="A12">
        <v>11</v>
      </c>
      <c r="B12" t="s">
        <v>75</v>
      </c>
      <c r="C12" t="s">
        <v>74</v>
      </c>
      <c r="D12" t="s">
        <v>72</v>
      </c>
      <c r="E12" s="2">
        <v>27658</v>
      </c>
      <c r="F12" s="4">
        <v>0.49513888888888885</v>
      </c>
      <c r="G12" s="4">
        <f t="shared" si="0"/>
        <v>6.8055555555555536E-2</v>
      </c>
      <c r="H12" s="4">
        <f t="shared" si="1"/>
        <v>1.2673611111111038E-2</v>
      </c>
    </row>
    <row r="13" spans="1:9" x14ac:dyDescent="0.25">
      <c r="A13">
        <v>12</v>
      </c>
      <c r="B13" t="s">
        <v>50</v>
      </c>
      <c r="C13" t="s">
        <v>49</v>
      </c>
      <c r="D13" t="s">
        <v>51</v>
      </c>
      <c r="E13" s="2">
        <v>30362</v>
      </c>
      <c r="F13" s="4">
        <v>0.49513888888888885</v>
      </c>
      <c r="G13" s="4">
        <f t="shared" si="0"/>
        <v>6.8055555555555536E-2</v>
      </c>
      <c r="H13" s="4">
        <f t="shared" si="1"/>
        <v>1.2673611111111038E-2</v>
      </c>
    </row>
    <row r="14" spans="1:9" x14ac:dyDescent="0.25">
      <c r="A14">
        <v>13</v>
      </c>
      <c r="B14" t="s">
        <v>73</v>
      </c>
      <c r="C14" t="s">
        <v>71</v>
      </c>
      <c r="D14" t="s">
        <v>72</v>
      </c>
      <c r="E14" s="2">
        <v>28114</v>
      </c>
      <c r="F14" s="4">
        <v>0.49583333333333335</v>
      </c>
      <c r="G14" s="4">
        <f t="shared" si="0"/>
        <v>6.8750000000000033E-2</v>
      </c>
      <c r="H14" s="4">
        <f t="shared" si="1"/>
        <v>1.3368055555555536E-2</v>
      </c>
    </row>
    <row r="15" spans="1:9" x14ac:dyDescent="0.25">
      <c r="A15">
        <v>14</v>
      </c>
      <c r="B15" t="s">
        <v>3</v>
      </c>
      <c r="C15" t="s">
        <v>4</v>
      </c>
      <c r="D15" t="s">
        <v>2</v>
      </c>
      <c r="E15" s="2">
        <v>32000</v>
      </c>
      <c r="F15" s="4">
        <v>0.49583333333333335</v>
      </c>
      <c r="G15" s="4">
        <f t="shared" si="0"/>
        <v>6.8750000000000033E-2</v>
      </c>
      <c r="H15" s="4">
        <f t="shared" si="1"/>
        <v>1.3368055555555536E-2</v>
      </c>
    </row>
    <row r="16" spans="1:9" x14ac:dyDescent="0.25">
      <c r="A16">
        <v>15</v>
      </c>
      <c r="B16" t="s">
        <v>31</v>
      </c>
      <c r="C16" t="s">
        <v>33</v>
      </c>
      <c r="E16" s="2">
        <v>31587</v>
      </c>
      <c r="F16" s="4">
        <v>0.49864583333333329</v>
      </c>
      <c r="G16" s="4">
        <f t="shared" si="0"/>
        <v>7.1562499999999973E-2</v>
      </c>
      <c r="H16" s="4">
        <f t="shared" si="1"/>
        <v>1.6180555555555476E-2</v>
      </c>
    </row>
    <row r="17" spans="1:8" x14ac:dyDescent="0.25">
      <c r="A17">
        <v>16</v>
      </c>
      <c r="B17" t="s">
        <v>14</v>
      </c>
      <c r="C17" t="s">
        <v>15</v>
      </c>
      <c r="D17" t="s">
        <v>17</v>
      </c>
      <c r="E17" s="2">
        <v>23076</v>
      </c>
      <c r="F17" s="4">
        <v>0.49872685185185189</v>
      </c>
      <c r="G17" s="4">
        <f t="shared" si="0"/>
        <v>7.1643518518518579E-2</v>
      </c>
      <c r="H17" s="4">
        <f t="shared" si="1"/>
        <v>1.6261574074074081E-2</v>
      </c>
    </row>
    <row r="18" spans="1:8" x14ac:dyDescent="0.25">
      <c r="A18">
        <v>17</v>
      </c>
      <c r="B18" t="s">
        <v>55</v>
      </c>
      <c r="C18" t="s">
        <v>54</v>
      </c>
      <c r="D18" t="s">
        <v>58</v>
      </c>
      <c r="E18" s="2">
        <v>29644</v>
      </c>
      <c r="F18" s="4">
        <v>0.49872685185185189</v>
      </c>
      <c r="G18" s="4">
        <f t="shared" si="0"/>
        <v>7.1643518518518579E-2</v>
      </c>
      <c r="H18" s="4">
        <f t="shared" si="1"/>
        <v>1.6261574074074081E-2</v>
      </c>
    </row>
    <row r="19" spans="1:8" x14ac:dyDescent="0.25">
      <c r="A19">
        <v>18</v>
      </c>
      <c r="B19" t="s">
        <v>0</v>
      </c>
      <c r="C19" t="s">
        <v>1</v>
      </c>
      <c r="E19" s="2">
        <v>32760</v>
      </c>
      <c r="F19" s="4">
        <v>0.49905092592592593</v>
      </c>
      <c r="G19" s="4">
        <f t="shared" si="0"/>
        <v>7.1967592592592611E-2</v>
      </c>
      <c r="H19" s="4">
        <f t="shared" si="1"/>
        <v>1.6585648148148113E-2</v>
      </c>
    </row>
    <row r="20" spans="1:8" x14ac:dyDescent="0.25">
      <c r="A20">
        <v>19</v>
      </c>
      <c r="B20" t="s">
        <v>32</v>
      </c>
      <c r="C20" t="s">
        <v>30</v>
      </c>
      <c r="E20" s="2">
        <v>29146</v>
      </c>
      <c r="F20" s="4">
        <v>0.49915509259259255</v>
      </c>
      <c r="G20" s="4">
        <f t="shared" si="0"/>
        <v>7.2071759259259238E-2</v>
      </c>
      <c r="H20" s="4">
        <f t="shared" si="1"/>
        <v>1.6689814814814741E-2</v>
      </c>
    </row>
    <row r="21" spans="1:8" x14ac:dyDescent="0.25">
      <c r="A21">
        <v>20</v>
      </c>
      <c r="B21" t="s">
        <v>78</v>
      </c>
      <c r="C21" t="s">
        <v>21</v>
      </c>
      <c r="E21" s="2">
        <v>27480</v>
      </c>
      <c r="F21" s="4">
        <v>0.49951388888888887</v>
      </c>
      <c r="G21" s="4">
        <f t="shared" si="0"/>
        <v>7.2430555555555554E-2</v>
      </c>
      <c r="H21" s="4">
        <f t="shared" si="1"/>
        <v>1.7048611111111056E-2</v>
      </c>
    </row>
    <row r="22" spans="1:8" x14ac:dyDescent="0.25">
      <c r="A22">
        <v>21</v>
      </c>
      <c r="B22" t="s">
        <v>70</v>
      </c>
      <c r="C22" t="s">
        <v>68</v>
      </c>
      <c r="D22" t="s">
        <v>69</v>
      </c>
      <c r="E22" s="2">
        <v>26358</v>
      </c>
      <c r="F22" s="4">
        <v>0.5003819444444445</v>
      </c>
      <c r="G22" s="4">
        <f t="shared" si="0"/>
        <v>7.3298611111111189E-2</v>
      </c>
      <c r="H22" s="4">
        <f t="shared" si="1"/>
        <v>1.7916666666666692E-2</v>
      </c>
    </row>
    <row r="23" spans="1:8" x14ac:dyDescent="0.25">
      <c r="A23">
        <v>22</v>
      </c>
      <c r="B23" t="s">
        <v>7</v>
      </c>
      <c r="C23" t="s">
        <v>8</v>
      </c>
      <c r="D23" t="s">
        <v>6</v>
      </c>
      <c r="E23" s="2">
        <v>28274</v>
      </c>
      <c r="F23" s="4">
        <v>0.50928240740740738</v>
      </c>
      <c r="G23" s="4">
        <f t="shared" si="0"/>
        <v>8.2199074074074063E-2</v>
      </c>
      <c r="H23" s="4">
        <f t="shared" si="1"/>
        <v>2.6817129629629566E-2</v>
      </c>
    </row>
    <row r="24" spans="1:8" x14ac:dyDescent="0.25">
      <c r="A24">
        <v>23</v>
      </c>
      <c r="B24" t="s">
        <v>34</v>
      </c>
      <c r="C24" t="s">
        <v>13</v>
      </c>
      <c r="E24" s="2">
        <v>28587</v>
      </c>
      <c r="F24" s="4">
        <v>0.52262731481481484</v>
      </c>
      <c r="G24" s="4">
        <f t="shared" si="0"/>
        <v>9.5543981481481521E-2</v>
      </c>
      <c r="H24" s="4">
        <f t="shared" si="1"/>
        <v>4.0162037037037024E-2</v>
      </c>
    </row>
    <row r="25" spans="1:8" x14ac:dyDescent="0.25">
      <c r="A25">
        <v>24</v>
      </c>
      <c r="B25" t="s">
        <v>77</v>
      </c>
      <c r="C25" t="s">
        <v>76</v>
      </c>
      <c r="E25" s="2">
        <v>35898</v>
      </c>
      <c r="F25" s="4">
        <v>0.52319444444444441</v>
      </c>
      <c r="G25" s="4">
        <f t="shared" si="0"/>
        <v>9.6111111111111092E-2</v>
      </c>
      <c r="H25" s="4">
        <f t="shared" si="1"/>
        <v>4.0729166666666594E-2</v>
      </c>
    </row>
    <row r="26" spans="1:8" x14ac:dyDescent="0.25">
      <c r="A26">
        <v>25</v>
      </c>
      <c r="B26" t="s">
        <v>46</v>
      </c>
      <c r="C26" t="s">
        <v>45</v>
      </c>
      <c r="E26" s="2">
        <v>25742</v>
      </c>
      <c r="F26" s="4">
        <v>0.5301851851851852</v>
      </c>
      <c r="G26" s="4">
        <f t="shared" si="0"/>
        <v>0.10310185185185189</v>
      </c>
      <c r="H26" s="4">
        <f t="shared" si="1"/>
        <v>4.7719907407407391E-2</v>
      </c>
    </row>
    <row r="27" spans="1:8" x14ac:dyDescent="0.25">
      <c r="A27">
        <v>26</v>
      </c>
      <c r="B27" t="s">
        <v>37</v>
      </c>
      <c r="C27" t="s">
        <v>35</v>
      </c>
      <c r="D27" t="s">
        <v>36</v>
      </c>
      <c r="E27" s="2">
        <v>27335</v>
      </c>
      <c r="F27" s="4">
        <v>0.5302662037037037</v>
      </c>
      <c r="G27" s="4">
        <f t="shared" si="0"/>
        <v>0.10318287037037038</v>
      </c>
      <c r="H27" s="4">
        <f t="shared" si="1"/>
        <v>4.7800925925925886E-2</v>
      </c>
    </row>
    <row r="28" spans="1:8" x14ac:dyDescent="0.25">
      <c r="A28">
        <v>27</v>
      </c>
      <c r="B28" t="s">
        <v>48</v>
      </c>
      <c r="C28" t="s">
        <v>47</v>
      </c>
      <c r="E28" s="2">
        <v>29102</v>
      </c>
      <c r="F28" s="4">
        <v>0.53032407407407411</v>
      </c>
      <c r="G28" s="4">
        <f t="shared" si="0"/>
        <v>0.1032407407407408</v>
      </c>
      <c r="H28" s="4">
        <f t="shared" si="1"/>
        <v>4.7858796296296302E-2</v>
      </c>
    </row>
    <row r="29" spans="1:8" x14ac:dyDescent="0.25">
      <c r="G29" s="4"/>
    </row>
  </sheetData>
  <sortState ref="A2:I28">
    <sortCondition ref="F2:F28"/>
    <sortCondition ref="E2:E28"/>
  </sortState>
  <pageMargins left="0.7" right="0.7" top="0.75" bottom="0.75" header="0.3" footer="0.3"/>
  <pageSetup paperSize="9" orientation="landscape" verticalDpi="0" r:id="rId1"/>
  <headerFooter>
    <oddHeader>&amp;LI. Brigetio MTB Maraton&amp;C&amp;P. oldal
---------------------------------------------------------------------------------------------------------------------------------------------------------------------------------------------&amp;RAbszolut (férfi)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view="pageLayout" zoomScaleNormal="100" workbookViewId="0">
      <selection activeCell="I16" sqref="I16"/>
    </sheetView>
  </sheetViews>
  <sheetFormatPr defaultRowHeight="15" x14ac:dyDescent="0.25"/>
  <cols>
    <col min="3" max="3" width="16.5703125" bestFit="1" customWidth="1"/>
    <col min="4" max="4" width="18.28515625" bestFit="1" customWidth="1"/>
    <col min="5" max="5" width="11.28515625" hidden="1" customWidth="1"/>
  </cols>
  <sheetData>
    <row r="1" spans="1:9" x14ac:dyDescent="0.25">
      <c r="A1" s="1" t="s">
        <v>26</v>
      </c>
      <c r="B1" s="1" t="s">
        <v>25</v>
      </c>
      <c r="C1" s="1" t="s">
        <v>22</v>
      </c>
      <c r="D1" s="1" t="s">
        <v>24</v>
      </c>
      <c r="E1" s="1" t="s">
        <v>23</v>
      </c>
      <c r="F1" s="1" t="s">
        <v>80</v>
      </c>
      <c r="G1" s="1" t="s">
        <v>27</v>
      </c>
      <c r="H1" s="1" t="s">
        <v>28</v>
      </c>
      <c r="I1" s="3">
        <v>0.42708333333333331</v>
      </c>
    </row>
    <row r="2" spans="1:9" x14ac:dyDescent="0.25">
      <c r="A2">
        <v>1</v>
      </c>
      <c r="B2" t="s">
        <v>41</v>
      </c>
      <c r="C2" t="s">
        <v>40</v>
      </c>
      <c r="E2" s="2">
        <v>32409</v>
      </c>
      <c r="F2" s="4">
        <v>0.49583333333333335</v>
      </c>
      <c r="G2" s="4">
        <f>F2-$I$1</f>
        <v>6.8750000000000033E-2</v>
      </c>
    </row>
    <row r="3" spans="1:9" x14ac:dyDescent="0.25">
      <c r="A3">
        <v>2</v>
      </c>
      <c r="B3" t="s">
        <v>9</v>
      </c>
      <c r="C3" t="s">
        <v>10</v>
      </c>
      <c r="D3" t="s">
        <v>6</v>
      </c>
      <c r="E3" s="2">
        <v>27737</v>
      </c>
      <c r="F3" s="4">
        <v>0.50927083333333334</v>
      </c>
      <c r="G3" s="4">
        <f t="shared" ref="G3:G4" si="0">F3-$I$1</f>
        <v>8.2187500000000024E-2</v>
      </c>
      <c r="H3" s="4">
        <f>F3-$F$2</f>
        <v>1.3437499999999991E-2</v>
      </c>
    </row>
    <row r="4" spans="1:9" x14ac:dyDescent="0.25">
      <c r="A4">
        <v>3</v>
      </c>
      <c r="B4" t="s">
        <v>11</v>
      </c>
      <c r="C4" t="s">
        <v>12</v>
      </c>
      <c r="E4" s="2">
        <v>25699</v>
      </c>
      <c r="F4" s="4">
        <v>0.52418981481481486</v>
      </c>
      <c r="G4" s="4">
        <f t="shared" si="0"/>
        <v>9.7106481481481544E-2</v>
      </c>
      <c r="H4" s="4">
        <f>F4-$F$2</f>
        <v>2.835648148148151E-2</v>
      </c>
    </row>
    <row r="5" spans="1:9" x14ac:dyDescent="0.25">
      <c r="A5" s="7" t="s">
        <v>81</v>
      </c>
      <c r="B5" t="s">
        <v>64</v>
      </c>
      <c r="C5" t="s">
        <v>63</v>
      </c>
      <c r="D5" t="s">
        <v>58</v>
      </c>
      <c r="E5" s="2">
        <v>31273</v>
      </c>
      <c r="F5" s="5"/>
      <c r="G5" s="4"/>
    </row>
  </sheetData>
  <pageMargins left="0.7" right="0.7" top="0.75" bottom="0.75" header="0.3" footer="0.3"/>
  <pageSetup paperSize="9" orientation="landscape" verticalDpi="0" r:id="rId1"/>
  <headerFooter>
    <oddHeader>&amp;LI. Brigetio MTB Maraton&amp;C&amp;P. oldal
-------------------------------------------------------------------------------------------------------------------------------------------------------------------------------------------&amp;RAbszolut (nő)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1. kcs (férfi)</vt:lpstr>
      <vt:lpstr>1. kcs (nő)</vt:lpstr>
      <vt:lpstr>2. kcs (férfi)</vt:lpstr>
      <vt:lpstr>2. kcs (nő)</vt:lpstr>
      <vt:lpstr>3. kcs (férfi)</vt:lpstr>
      <vt:lpstr>3. kcs (nő)</vt:lpstr>
      <vt:lpstr>4. kcs (férfi)</vt:lpstr>
      <vt:lpstr>4. kcs (nő)</vt:lpstr>
      <vt:lpstr>abszolut (férfi)</vt:lpstr>
      <vt:lpstr>abszolut (nő)</vt:lpstr>
    </vt:vector>
  </TitlesOfParts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drupal</dc:title>
  <dc:subject>phpMyAdmin 3.3.8 XLSX Dump</dc:subject>
  <dc:creator>phpMyAdmin 3.3.8</dc:creator>
  <cp:keywords/>
  <dc:description/>
  <cp:lastModifiedBy>tsanyi</cp:lastModifiedBy>
  <cp:lastPrinted>2015-05-07T19:35:50Z</cp:lastPrinted>
  <dcterms:created xsi:type="dcterms:W3CDTF">2015-04-30T14:33:19Z</dcterms:created>
  <dcterms:modified xsi:type="dcterms:W3CDTF">2017-04-23T07:25:16Z</dcterms:modified>
  <cp:category/>
</cp:coreProperties>
</file>